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S-TRASPARENCIA\"/>
    </mc:Choice>
  </mc:AlternateContent>
  <bookViews>
    <workbookView minimized="1" xWindow="90" yWindow="75" windowWidth="11955" windowHeight="45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0" i="1" l="1"/>
  <c r="H38" i="1" l="1"/>
  <c r="H40" i="1" s="1"/>
  <c r="I30" i="1"/>
</calcChain>
</file>

<file path=xl/sharedStrings.xml><?xml version="1.0" encoding="utf-8"?>
<sst xmlns="http://schemas.openxmlformats.org/spreadsheetml/2006/main" count="36" uniqueCount="36">
  <si>
    <t>a) Ayudas monetarias</t>
  </si>
  <si>
    <t>b) Gastos por colaboraciones y del órgano de gobierno</t>
  </si>
  <si>
    <t>c) Reintegro de ayudas y asignaciones</t>
  </si>
  <si>
    <t>3 VENTAS Y OTROS INGRESOS ORDINARIOS DE LA ACTIVIDAD MERCANTIL</t>
  </si>
  <si>
    <t>5 TRABAJOS REALIZADOS POR LA ENTIDAD PARA SU ACTIVO</t>
  </si>
  <si>
    <t>7 OTROS INGRESOS DE EXPLOTACION</t>
  </si>
  <si>
    <t>a) Ingresos accesorios y otros de gestión corriente</t>
  </si>
  <si>
    <t>10 AMORTIZACIÓN DEL INMOVILIZADO</t>
  </si>
  <si>
    <t>a) Afectas a la actividad propia</t>
  </si>
  <si>
    <t>b) Afectas a la actividad mercantil</t>
  </si>
  <si>
    <t>12 EXCESOS DE PROVISIONES</t>
  </si>
  <si>
    <t>13 DETERIORO Y RESULTADO POR ENAJENACIONES DEL INMOVILIZADO</t>
  </si>
  <si>
    <t>14 INGRESOS FINANCIEROS</t>
  </si>
  <si>
    <t>15 GASTO FINANCIEROS</t>
  </si>
  <si>
    <t>16 VARIACION DE VALOR RAZONABLE EN INSTRUMENTOS FINANCIERO</t>
  </si>
  <si>
    <t>17 DIFERENCIAS DE CAMBIO</t>
  </si>
  <si>
    <t>19 IMPUESTOS SOBRE BENEFICIOS</t>
  </si>
  <si>
    <t xml:space="preserve">1 INGRESOS  </t>
  </si>
  <si>
    <t xml:space="preserve">a) Cuotas de usuarios y afiliados  </t>
  </si>
  <si>
    <t>b) Ingresos de promociones, patrocinadores  y colaboraciones</t>
  </si>
  <si>
    <t>c) Subvenciones, donaciones y legados  imputados a resultados del ejercicio afectas a la actividad propia (*)</t>
  </si>
  <si>
    <t>d) Reintegros de subvenciones, donaciones y legados</t>
  </si>
  <si>
    <t xml:space="preserve">2 AYUDAS MONETARIAS </t>
  </si>
  <si>
    <t>4 VARIACIÓN DE EXISTENCIAS DE PRODUCTOS TERMINADOS Y EN CURSO DE FABRICACIÓN</t>
  </si>
  <si>
    <t xml:space="preserve">6 APROVISIONAMIENTOS </t>
  </si>
  <si>
    <t>b) Subvenciones, donaciones y legados de capital traspasados al resultado del ejercicio</t>
  </si>
  <si>
    <t xml:space="preserve">8 GASTOS DE PERSONAL </t>
  </si>
  <si>
    <t>11 SUBVENCIONES, DONACIONES Y LEGADOS DE CAPITAL TRASPASADOS AL RESULTADO DEL EJERCICIO</t>
  </si>
  <si>
    <t xml:space="preserve">A) RESULTADO DE EXPLOTACION (1+2+3+4+5+6+7+8+9+10+11+12+13)  </t>
  </si>
  <si>
    <t>B) RESULTADO FINANCIERO (14+15+16+17+18)</t>
  </si>
  <si>
    <t xml:space="preserve">C) RESULTADO ANTES DE IMPUESTOS ( A + B )  </t>
  </si>
  <si>
    <t xml:space="preserve">D) EXCEDENTE DEL EJERCICIO </t>
  </si>
  <si>
    <t xml:space="preserve">9 OTROS GASTO DE EXPLOTACIÓN </t>
  </si>
  <si>
    <t>18 DETERIORO Y RESULTADO POR ENAJENACIONES DE INSTRUMENTOS FINANCIEROS</t>
  </si>
  <si>
    <t xml:space="preserve">NOTA (*): En 2014 se imputan las subvenciones del Ayuntamiento de Valencia por </t>
  </si>
  <si>
    <t>Cuentas provisionales de pérdidas y ganancias abreviadas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</si>
</sst>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H31" sqref="H31"/>
    </sheetView>
  </sheetViews>
  <sheetFormatPr baseColWidth="10" defaultRowHeight="15" x14ac:dyDescent="0.25"/>
  <cols>
    <col min="7" max="7" width="45.7109375" customWidth="1"/>
    <col min="8" max="9" width="11.7109375" bestFit="1" customWidth="1"/>
  </cols>
  <sheetData>
    <row r="1" spans="1:9" ht="30" customHeight="1" thickBot="1" x14ac:dyDescent="0.3">
      <c r="A1" s="29" t="s">
        <v>35</v>
      </c>
      <c r="B1" s="29"/>
      <c r="C1" s="29"/>
      <c r="D1" s="29"/>
      <c r="E1" s="29"/>
      <c r="F1" s="29"/>
      <c r="G1" s="29"/>
      <c r="H1" s="30"/>
      <c r="I1" s="29"/>
    </row>
    <row r="2" spans="1:9" ht="25.15" customHeight="1" thickBot="1" x14ac:dyDescent="0.3">
      <c r="A2" s="1"/>
      <c r="B2" s="2"/>
      <c r="C2" s="2"/>
      <c r="D2" s="2"/>
      <c r="E2" s="2"/>
      <c r="F2" s="2"/>
      <c r="G2" s="2"/>
      <c r="H2" s="6">
        <v>2014</v>
      </c>
      <c r="I2" s="7">
        <v>2013</v>
      </c>
    </row>
    <row r="3" spans="1:9" s="5" customFormat="1" ht="22.9" customHeight="1" x14ac:dyDescent="0.25">
      <c r="A3" s="3" t="s">
        <v>17</v>
      </c>
      <c r="B3" s="11"/>
      <c r="C3" s="11"/>
      <c r="D3" s="11"/>
      <c r="E3" s="11"/>
      <c r="F3" s="11"/>
      <c r="G3" s="11"/>
      <c r="H3" s="26"/>
      <c r="I3" s="12">
        <v>10553</v>
      </c>
    </row>
    <row r="4" spans="1:9" s="5" customFormat="1" ht="22.9" customHeight="1" x14ac:dyDescent="0.25">
      <c r="A4" s="8"/>
      <c r="B4" s="9" t="s">
        <v>18</v>
      </c>
      <c r="C4" s="9"/>
      <c r="D4" s="9"/>
      <c r="E4" s="9"/>
      <c r="F4" s="9"/>
      <c r="G4" s="9"/>
      <c r="H4" s="27">
        <v>3600</v>
      </c>
      <c r="I4" s="14">
        <v>3600</v>
      </c>
    </row>
    <row r="5" spans="1:9" s="5" customFormat="1" ht="22.9" customHeight="1" x14ac:dyDescent="0.25">
      <c r="A5" s="8"/>
      <c r="B5" s="9" t="s">
        <v>19</v>
      </c>
      <c r="C5" s="9"/>
      <c r="D5" s="9"/>
      <c r="E5" s="9"/>
      <c r="F5" s="9"/>
      <c r="G5" s="9"/>
      <c r="H5" s="27">
        <v>180</v>
      </c>
      <c r="I5" s="14">
        <v>6953</v>
      </c>
    </row>
    <row r="6" spans="1:9" s="5" customFormat="1" ht="22.9" customHeight="1" x14ac:dyDescent="0.25">
      <c r="A6" s="8"/>
      <c r="B6" s="9"/>
      <c r="C6" s="9"/>
      <c r="D6" s="9"/>
      <c r="E6" s="9"/>
      <c r="F6" s="9"/>
      <c r="G6" s="9"/>
      <c r="H6" s="27"/>
      <c r="I6" s="14"/>
    </row>
    <row r="7" spans="1:9" s="5" customFormat="1" ht="22.9" customHeight="1" x14ac:dyDescent="0.25">
      <c r="A7" s="8"/>
      <c r="B7" s="9" t="s">
        <v>20</v>
      </c>
      <c r="C7" s="9"/>
      <c r="D7" s="9"/>
      <c r="E7" s="9"/>
      <c r="F7" s="9"/>
      <c r="G7" s="9"/>
      <c r="H7" s="27">
        <v>26470</v>
      </c>
      <c r="I7" s="14">
        <v>0</v>
      </c>
    </row>
    <row r="8" spans="1:9" s="5" customFormat="1" ht="22.9" customHeight="1" x14ac:dyDescent="0.25">
      <c r="A8" s="10"/>
      <c r="B8" s="11"/>
      <c r="C8" s="11"/>
      <c r="D8" s="11"/>
      <c r="E8" s="11"/>
      <c r="F8" s="11"/>
      <c r="G8" s="11"/>
      <c r="H8" s="27"/>
      <c r="I8" s="14"/>
    </row>
    <row r="9" spans="1:9" s="5" customFormat="1" ht="22.9" customHeight="1" x14ac:dyDescent="0.25">
      <c r="A9" s="10"/>
      <c r="B9" s="9" t="s">
        <v>21</v>
      </c>
      <c r="C9" s="11"/>
      <c r="D9" s="11"/>
      <c r="E9" s="11"/>
      <c r="F9" s="11"/>
      <c r="G9" s="11"/>
      <c r="H9" s="27"/>
      <c r="I9" s="14"/>
    </row>
    <row r="10" spans="1:9" s="5" customFormat="1" ht="22.9" customHeight="1" x14ac:dyDescent="0.25">
      <c r="A10" s="10"/>
      <c r="B10" s="11"/>
      <c r="C10" s="11"/>
      <c r="D10" s="11"/>
      <c r="E10" s="11"/>
      <c r="F10" s="11"/>
      <c r="G10" s="11"/>
      <c r="H10" s="27"/>
      <c r="I10" s="14"/>
    </row>
    <row r="11" spans="1:9" s="5" customFormat="1" ht="22.9" customHeight="1" x14ac:dyDescent="0.25">
      <c r="A11" s="3" t="s">
        <v>22</v>
      </c>
      <c r="B11" s="11"/>
      <c r="C11" s="11"/>
      <c r="D11" s="11"/>
      <c r="E11" s="11"/>
      <c r="F11" s="11"/>
      <c r="G11" s="11"/>
      <c r="H11" s="27">
        <v>0</v>
      </c>
      <c r="I11" s="14">
        <v>0</v>
      </c>
    </row>
    <row r="12" spans="1:9" s="5" customFormat="1" ht="22.9" customHeight="1" x14ac:dyDescent="0.25">
      <c r="A12" s="10"/>
      <c r="B12" s="9" t="s">
        <v>0</v>
      </c>
      <c r="C12" s="9"/>
      <c r="D12" s="9"/>
      <c r="E12" s="9"/>
      <c r="F12" s="11"/>
      <c r="G12" s="11"/>
      <c r="H12" s="27"/>
      <c r="I12" s="14"/>
    </row>
    <row r="13" spans="1:9" s="5" customFormat="1" ht="22.9" customHeight="1" x14ac:dyDescent="0.25">
      <c r="A13" s="10"/>
      <c r="B13" s="9" t="s">
        <v>1</v>
      </c>
      <c r="C13" s="9"/>
      <c r="D13" s="9"/>
      <c r="E13" s="9"/>
      <c r="F13" s="11"/>
      <c r="G13" s="11"/>
      <c r="H13" s="27"/>
      <c r="I13" s="14"/>
    </row>
    <row r="14" spans="1:9" s="5" customFormat="1" ht="22.9" customHeight="1" x14ac:dyDescent="0.25">
      <c r="A14" s="10"/>
      <c r="B14" s="9" t="s">
        <v>2</v>
      </c>
      <c r="C14" s="9"/>
      <c r="D14" s="9"/>
      <c r="E14" s="9"/>
      <c r="F14" s="11"/>
      <c r="G14" s="11"/>
      <c r="H14" s="27"/>
      <c r="I14" s="14"/>
    </row>
    <row r="15" spans="1:9" s="5" customFormat="1" ht="22.9" customHeight="1" x14ac:dyDescent="0.25">
      <c r="A15" s="10" t="s">
        <v>3</v>
      </c>
      <c r="B15" s="11"/>
      <c r="C15" s="11"/>
      <c r="D15" s="11"/>
      <c r="E15" s="11"/>
      <c r="F15" s="11"/>
      <c r="G15" s="11"/>
      <c r="H15" s="27"/>
      <c r="I15" s="14"/>
    </row>
    <row r="16" spans="1:9" s="5" customFormat="1" ht="22.9" customHeight="1" x14ac:dyDescent="0.25">
      <c r="A16" s="10" t="s">
        <v>23</v>
      </c>
      <c r="B16" s="11"/>
      <c r="C16" s="11"/>
      <c r="D16" s="11"/>
      <c r="E16" s="11"/>
      <c r="F16" s="11"/>
      <c r="G16" s="11"/>
      <c r="H16" s="27"/>
      <c r="I16" s="14"/>
    </row>
    <row r="17" spans="1:11" s="5" customFormat="1" ht="22.9" customHeight="1" x14ac:dyDescent="0.25">
      <c r="A17" s="10" t="s">
        <v>4</v>
      </c>
      <c r="B17" s="11"/>
      <c r="C17" s="11"/>
      <c r="D17" s="11"/>
      <c r="E17" s="11"/>
      <c r="F17" s="11"/>
      <c r="G17" s="11"/>
      <c r="H17" s="27"/>
      <c r="I17" s="14"/>
    </row>
    <row r="18" spans="1:11" s="5" customFormat="1" ht="22.9" customHeight="1" x14ac:dyDescent="0.25">
      <c r="A18" s="10" t="s">
        <v>24</v>
      </c>
      <c r="B18" s="11"/>
      <c r="C18" s="11"/>
      <c r="D18" s="11"/>
      <c r="E18" s="11"/>
      <c r="F18" s="11"/>
      <c r="G18" s="11"/>
      <c r="H18" s="27">
        <v>-6656.21</v>
      </c>
      <c r="I18" s="14">
        <v>-4633.6499999999996</v>
      </c>
    </row>
    <row r="19" spans="1:11" s="5" customFormat="1" ht="22.9" customHeight="1" x14ac:dyDescent="0.25">
      <c r="A19" s="10" t="s">
        <v>5</v>
      </c>
      <c r="B19" s="11"/>
      <c r="C19" s="11"/>
      <c r="D19" s="11"/>
      <c r="E19" s="11"/>
      <c r="F19" s="11"/>
      <c r="G19" s="11"/>
      <c r="H19" s="27"/>
      <c r="I19" s="14"/>
      <c r="K19" s="13"/>
    </row>
    <row r="20" spans="1:11" s="5" customFormat="1" ht="22.9" customHeight="1" x14ac:dyDescent="0.25">
      <c r="A20" s="10"/>
      <c r="B20" s="9" t="s">
        <v>6</v>
      </c>
      <c r="C20" s="11"/>
      <c r="D20" s="11"/>
      <c r="E20" s="11"/>
      <c r="F20" s="11"/>
      <c r="G20" s="11"/>
      <c r="H20" s="27"/>
      <c r="I20" s="14"/>
      <c r="K20" s="13"/>
    </row>
    <row r="21" spans="1:11" s="5" customFormat="1" ht="22.9" customHeight="1" x14ac:dyDescent="0.25">
      <c r="A21" s="10"/>
      <c r="B21" s="9" t="s">
        <v>25</v>
      </c>
      <c r="C21" s="11"/>
      <c r="D21" s="11"/>
      <c r="E21" s="11"/>
      <c r="F21" s="11"/>
      <c r="G21" s="11"/>
      <c r="H21" s="27"/>
      <c r="I21" s="14"/>
      <c r="K21" s="24"/>
    </row>
    <row r="22" spans="1:11" s="5" customFormat="1" ht="22.9" customHeight="1" x14ac:dyDescent="0.25">
      <c r="A22" s="10" t="s">
        <v>26</v>
      </c>
      <c r="B22" s="11"/>
      <c r="C22" s="11"/>
      <c r="D22" s="11"/>
      <c r="E22" s="11"/>
      <c r="F22" s="11"/>
      <c r="G22" s="11"/>
      <c r="H22" s="27">
        <v>0</v>
      </c>
      <c r="I22" s="14">
        <v>0</v>
      </c>
    </row>
    <row r="23" spans="1:11" s="5" customFormat="1" ht="22.9" customHeight="1" x14ac:dyDescent="0.25">
      <c r="A23" s="10" t="s">
        <v>32</v>
      </c>
      <c r="B23" s="11"/>
      <c r="C23" s="11"/>
      <c r="D23" s="11"/>
      <c r="E23" s="11"/>
      <c r="F23" s="11"/>
      <c r="G23" s="11"/>
      <c r="H23" s="27"/>
      <c r="I23" s="14">
        <v>-5674.93</v>
      </c>
    </row>
    <row r="24" spans="1:11" s="5" customFormat="1" ht="22.9" customHeight="1" x14ac:dyDescent="0.25">
      <c r="A24" s="10" t="s">
        <v>7</v>
      </c>
      <c r="B24" s="11"/>
      <c r="C24" s="11"/>
      <c r="D24" s="11"/>
      <c r="E24" s="11"/>
      <c r="F24" s="11"/>
      <c r="G24" s="11"/>
      <c r="H24" s="27"/>
      <c r="I24" s="14"/>
    </row>
    <row r="25" spans="1:11" s="5" customFormat="1" ht="22.9" customHeight="1" x14ac:dyDescent="0.25">
      <c r="A25" s="10" t="s">
        <v>27</v>
      </c>
      <c r="B25" s="11"/>
      <c r="C25" s="11"/>
      <c r="D25" s="11"/>
      <c r="E25" s="11"/>
      <c r="F25" s="11"/>
      <c r="G25" s="11"/>
      <c r="H25" s="27"/>
      <c r="I25" s="14"/>
    </row>
    <row r="26" spans="1:11" s="5" customFormat="1" ht="22.9" customHeight="1" x14ac:dyDescent="0.25">
      <c r="A26" s="10"/>
      <c r="B26" s="9" t="s">
        <v>8</v>
      </c>
      <c r="C26" s="11"/>
      <c r="D26" s="11"/>
      <c r="E26" s="11"/>
      <c r="F26" s="11"/>
      <c r="G26" s="11"/>
      <c r="H26" s="27"/>
      <c r="I26" s="14"/>
    </row>
    <row r="27" spans="1:11" s="5" customFormat="1" ht="22.9" customHeight="1" x14ac:dyDescent="0.25">
      <c r="A27" s="10"/>
      <c r="B27" s="9" t="s">
        <v>9</v>
      </c>
      <c r="C27" s="11"/>
      <c r="D27" s="11"/>
      <c r="E27" s="11"/>
      <c r="F27" s="11"/>
      <c r="G27" s="11"/>
      <c r="H27" s="27"/>
      <c r="I27" s="14"/>
    </row>
    <row r="28" spans="1:11" s="5" customFormat="1" ht="22.9" customHeight="1" x14ac:dyDescent="0.25">
      <c r="A28" s="10" t="s">
        <v>10</v>
      </c>
      <c r="B28" s="11"/>
      <c r="C28" s="11"/>
      <c r="D28" s="11"/>
      <c r="E28" s="11"/>
      <c r="F28" s="11"/>
      <c r="G28" s="11"/>
      <c r="H28" s="27"/>
      <c r="I28" s="14"/>
    </row>
    <row r="29" spans="1:11" s="5" customFormat="1" ht="22.9" customHeight="1" thickBot="1" x14ac:dyDescent="0.3">
      <c r="A29" s="10" t="s">
        <v>11</v>
      </c>
      <c r="B29" s="11"/>
      <c r="C29" s="11"/>
      <c r="D29" s="11"/>
      <c r="E29" s="11"/>
      <c r="F29" s="11"/>
      <c r="G29" s="11"/>
      <c r="H29" s="28"/>
      <c r="I29" s="15"/>
    </row>
    <row r="30" spans="1:11" s="5" customFormat="1" ht="22.9" customHeight="1" thickBot="1" x14ac:dyDescent="0.3">
      <c r="A30" s="16" t="s">
        <v>28</v>
      </c>
      <c r="B30" s="17"/>
      <c r="C30" s="17"/>
      <c r="D30" s="17"/>
      <c r="E30" s="17"/>
      <c r="F30" s="17"/>
      <c r="G30" s="17"/>
      <c r="H30" s="25">
        <f>H4+H5+H7+H11+H18+H22</f>
        <v>23593.79</v>
      </c>
      <c r="I30" s="18">
        <f>SUM(I4:I29)</f>
        <v>244.42000000000007</v>
      </c>
    </row>
    <row r="31" spans="1:11" s="5" customFormat="1" ht="22.9" customHeight="1" x14ac:dyDescent="0.25">
      <c r="A31" s="19" t="s">
        <v>12</v>
      </c>
      <c r="B31" s="20"/>
      <c r="C31" s="20"/>
      <c r="D31" s="20"/>
      <c r="E31" s="20"/>
      <c r="F31" s="20"/>
      <c r="G31" s="20"/>
      <c r="H31" s="26"/>
      <c r="I31" s="12"/>
    </row>
    <row r="32" spans="1:11" s="5" customFormat="1" ht="22.9" customHeight="1" x14ac:dyDescent="0.25">
      <c r="A32" s="10" t="s">
        <v>13</v>
      </c>
      <c r="B32" s="11"/>
      <c r="C32" s="11"/>
      <c r="D32" s="11"/>
      <c r="E32" s="11"/>
      <c r="F32" s="11"/>
      <c r="G32" s="11"/>
      <c r="H32" s="27"/>
      <c r="I32" s="14"/>
    </row>
    <row r="33" spans="1:9" s="5" customFormat="1" ht="22.9" customHeight="1" x14ac:dyDescent="0.25">
      <c r="A33" s="10" t="s">
        <v>14</v>
      </c>
      <c r="B33" s="11"/>
      <c r="C33" s="11"/>
      <c r="D33" s="11"/>
      <c r="E33" s="11"/>
      <c r="F33" s="11"/>
      <c r="G33" s="11"/>
      <c r="H33" s="27"/>
      <c r="I33" s="14"/>
    </row>
    <row r="34" spans="1:9" s="5" customFormat="1" ht="22.9" customHeight="1" x14ac:dyDescent="0.25">
      <c r="A34" s="10" t="s">
        <v>15</v>
      </c>
      <c r="B34" s="11"/>
      <c r="C34" s="11"/>
      <c r="D34" s="11"/>
      <c r="E34" s="11"/>
      <c r="F34" s="11"/>
      <c r="G34" s="11"/>
      <c r="H34" s="27"/>
      <c r="I34" s="14"/>
    </row>
    <row r="35" spans="1:9" s="5" customFormat="1" ht="22.9" customHeight="1" x14ac:dyDescent="0.25">
      <c r="A35" s="10" t="s">
        <v>33</v>
      </c>
      <c r="B35" s="11"/>
      <c r="C35" s="11"/>
      <c r="D35" s="11"/>
      <c r="E35" s="11"/>
      <c r="F35" s="11"/>
      <c r="G35" s="11"/>
      <c r="H35" s="27"/>
      <c r="I35" s="14"/>
    </row>
    <row r="36" spans="1:9" s="5" customFormat="1" ht="22.9" customHeight="1" thickBot="1" x14ac:dyDescent="0.3">
      <c r="A36" s="21"/>
      <c r="B36" s="22"/>
      <c r="C36" s="22"/>
      <c r="D36" s="22"/>
      <c r="E36" s="22"/>
      <c r="F36" s="22"/>
      <c r="G36" s="22"/>
      <c r="H36" s="28"/>
      <c r="I36" s="23"/>
    </row>
    <row r="37" spans="1:9" s="5" customFormat="1" ht="22.9" customHeight="1" thickBot="1" x14ac:dyDescent="0.3">
      <c r="A37" s="16" t="s">
        <v>29</v>
      </c>
      <c r="B37" s="17"/>
      <c r="C37" s="17"/>
      <c r="D37" s="17"/>
      <c r="E37" s="17"/>
      <c r="F37" s="17"/>
      <c r="G37" s="17"/>
      <c r="H37" s="25">
        <v>0</v>
      </c>
      <c r="I37" s="18">
        <v>0</v>
      </c>
    </row>
    <row r="38" spans="1:9" s="5" customFormat="1" ht="22.9" customHeight="1" x14ac:dyDescent="0.25">
      <c r="A38" s="19" t="s">
        <v>30</v>
      </c>
      <c r="B38" s="20"/>
      <c r="C38" s="20"/>
      <c r="D38" s="20"/>
      <c r="E38" s="20"/>
      <c r="F38" s="20"/>
      <c r="G38" s="20"/>
      <c r="H38" s="26">
        <f>H30+H37</f>
        <v>23593.79</v>
      </c>
      <c r="I38" s="12">
        <v>244.42</v>
      </c>
    </row>
    <row r="39" spans="1:9" s="5" customFormat="1" ht="22.9" customHeight="1" thickBot="1" x14ac:dyDescent="0.3">
      <c r="A39" s="21" t="s">
        <v>16</v>
      </c>
      <c r="B39" s="22"/>
      <c r="C39" s="22"/>
      <c r="D39" s="22"/>
      <c r="E39" s="22"/>
      <c r="F39" s="22"/>
      <c r="G39" s="22"/>
      <c r="H39" s="28"/>
      <c r="I39" s="23"/>
    </row>
    <row r="40" spans="1:9" s="5" customFormat="1" ht="22.9" customHeight="1" thickBot="1" x14ac:dyDescent="0.3">
      <c r="A40" s="16" t="s">
        <v>31</v>
      </c>
      <c r="B40" s="17"/>
      <c r="C40" s="17"/>
      <c r="D40" s="17"/>
      <c r="E40" s="17"/>
      <c r="F40" s="17"/>
      <c r="G40" s="17"/>
      <c r="H40" s="25">
        <f>SUM(H38:H39)</f>
        <v>23593.79</v>
      </c>
      <c r="I40" s="18">
        <v>244.42</v>
      </c>
    </row>
    <row r="41" spans="1:9" s="4" customFormat="1" ht="19.899999999999999" customHeight="1" x14ac:dyDescent="0.25"/>
    <row r="42" spans="1:9" s="4" customFormat="1" ht="19.899999999999999" customHeight="1" x14ac:dyDescent="0.25">
      <c r="A42" s="31" t="s">
        <v>34</v>
      </c>
      <c r="B42" s="31"/>
      <c r="C42" s="31"/>
      <c r="D42" s="31"/>
      <c r="E42" s="31"/>
      <c r="F42" s="31"/>
      <c r="G42" s="31"/>
      <c r="H42" s="31"/>
      <c r="I42" s="31"/>
    </row>
  </sheetData>
  <mergeCells count="2">
    <mergeCell ref="A1:I1"/>
    <mergeCell ref="A42:I42"/>
  </mergeCells>
  <pageMargins left="0.7" right="0.7" top="0.75" bottom="0.75" header="0.3" footer="0.3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Euge</cp:lastModifiedBy>
  <cp:lastPrinted>2014-04-12T09:30:31Z</cp:lastPrinted>
  <dcterms:created xsi:type="dcterms:W3CDTF">2014-03-25T19:48:35Z</dcterms:created>
  <dcterms:modified xsi:type="dcterms:W3CDTF">2015-06-24T18:22:15Z</dcterms:modified>
</cp:coreProperties>
</file>